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B4BA01474F549C/Documents/"/>
    </mc:Choice>
  </mc:AlternateContent>
  <xr:revisionPtr revIDLastSave="379" documentId="8_{CBE24E29-505D-45D7-99BE-EB5D76B48117}" xr6:coauthVersionLast="47" xr6:coauthVersionMax="47" xr10:uidLastSave="{4B1E4637-0342-4AB0-948B-7C8E6AED5FF6}"/>
  <bookViews>
    <workbookView xWindow="-108" yWindow="-108" windowWidth="23256" windowHeight="12456" xr2:uid="{00000000-000D-0000-FFFF-FFFF00000000}"/>
  </bookViews>
  <sheets>
    <sheet name="EKSL Noolevis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6" i="1" l="1"/>
  <c r="Z17" i="1"/>
  <c r="Z18" i="1"/>
  <c r="Z15" i="1"/>
  <c r="Z9" i="1"/>
  <c r="Z12" i="1"/>
  <c r="Z14" i="1"/>
  <c r="Z13" i="1"/>
  <c r="Z10" i="1"/>
  <c r="Z11" i="1"/>
  <c r="Z5" i="1"/>
  <c r="Z19" i="1"/>
  <c r="Z6" i="1"/>
  <c r="AA16" i="1" l="1"/>
  <c r="AA18" i="1"/>
  <c r="AA15" i="1"/>
  <c r="AA9" i="1"/>
  <c r="AA10" i="1"/>
  <c r="AA11" i="1"/>
  <c r="AA12" i="1"/>
  <c r="AA13" i="1"/>
  <c r="AA17" i="1"/>
  <c r="AA14" i="1"/>
  <c r="AA5" i="1"/>
  <c r="AA6" i="1"/>
</calcChain>
</file>

<file path=xl/sharedStrings.xml><?xml version="1.0" encoding="utf-8"?>
<sst xmlns="http://schemas.openxmlformats.org/spreadsheetml/2006/main" count="42" uniqueCount="27">
  <si>
    <t>Mehed</t>
  </si>
  <si>
    <t>Jrk</t>
  </si>
  <si>
    <t>Nimi</t>
  </si>
  <si>
    <t>Klubi</t>
  </si>
  <si>
    <t>Summa</t>
  </si>
  <si>
    <t>Koht</t>
  </si>
  <si>
    <t>20. september 2025  Kambjas</t>
  </si>
  <si>
    <t>6. VKÜ NOOLEVISE 2025</t>
  </si>
  <si>
    <t>Algus: 12:00</t>
  </si>
  <si>
    <t>VKÜ</t>
  </si>
  <si>
    <t>KAAR</t>
  </si>
  <si>
    <t>Annika Kahri</t>
  </si>
  <si>
    <t>Karin Taaber</t>
  </si>
  <si>
    <t>Martin Taaber</t>
  </si>
  <si>
    <t>Enn Kahri</t>
  </si>
  <si>
    <t>Janek Luhaäär</t>
  </si>
  <si>
    <t>Roman Ojastu</t>
  </si>
  <si>
    <t>Priit Põldsamm</t>
  </si>
  <si>
    <t>Jaanus Aun</t>
  </si>
  <si>
    <t>Gert Krehov</t>
  </si>
  <si>
    <t>Mihkel Taaber</t>
  </si>
  <si>
    <t>Margo Ojala</t>
  </si>
  <si>
    <t>Vladymyr Levyky</t>
  </si>
  <si>
    <t>Erlend Taaber</t>
  </si>
  <si>
    <t>VP</t>
  </si>
  <si>
    <t>Naised</t>
  </si>
  <si>
    <t>Lõpp: 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</si>
</sst>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name val="Arial"/>
    </font>
    <font>
      <b/>
      <sz val="14"/>
      <name val="Arial"/>
    </font>
    <font>
      <b/>
      <sz val="12"/>
      <name val="Arial"/>
    </font>
    <font>
      <sz val="12"/>
      <name val="Arial"/>
    </font>
    <font>
      <b/>
      <sz val="18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</cellXfs>
  <cellStyles count="1">
    <cellStyle name="Normaallaad" xfId="0" builtinId="0"/>
  </cellStyles>
  <dxfs count="4">
    <dxf>
      <font>
        <b/>
        <color rgb="FFC53929"/>
      </font>
      <fill>
        <patternFill patternType="none"/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9"/>
  <sheetViews>
    <sheetView tabSelected="1" zoomScale="130" zoomScaleNormal="130" workbookViewId="0">
      <selection activeCell="D3" sqref="D3:AA3"/>
    </sheetView>
  </sheetViews>
  <sheetFormatPr defaultColWidth="14.44140625" defaultRowHeight="15.75" customHeight="1" x14ac:dyDescent="0.25"/>
  <cols>
    <col min="1" max="1" width="4.44140625" customWidth="1"/>
    <col min="2" max="2" width="19.88671875" customWidth="1"/>
    <col min="3" max="3" width="10" customWidth="1"/>
    <col min="4" max="25" width="4.109375" customWidth="1"/>
    <col min="26" max="26" width="11.88671875" customWidth="1"/>
    <col min="28" max="28" width="6.21875" customWidth="1"/>
  </cols>
  <sheetData>
    <row r="1" spans="1:28" ht="15.75" customHeight="1" x14ac:dyDescent="0.25">
      <c r="A1" s="16" t="s">
        <v>7</v>
      </c>
      <c r="B1" s="15"/>
      <c r="C1" s="15"/>
      <c r="D1" s="15"/>
      <c r="E1" s="15"/>
      <c r="F1" s="15"/>
      <c r="G1" s="15"/>
      <c r="H1" s="15"/>
      <c r="I1" s="15"/>
      <c r="J1" s="17" t="s">
        <v>6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ht="15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8" t="s">
        <v>8</v>
      </c>
      <c r="K2" s="15"/>
      <c r="L2" s="15"/>
      <c r="M2" s="15"/>
      <c r="N2" s="18" t="s">
        <v>26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8" ht="17.399999999999999" x14ac:dyDescent="0.3">
      <c r="A3" s="19" t="s">
        <v>25</v>
      </c>
      <c r="B3" s="15"/>
      <c r="C3" s="1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8" ht="15.6" x14ac:dyDescent="0.3">
      <c r="A4" s="2" t="s">
        <v>1</v>
      </c>
      <c r="B4" s="3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25</v>
      </c>
      <c r="Y4" s="2">
        <v>50</v>
      </c>
      <c r="Z4" s="2" t="s">
        <v>4</v>
      </c>
      <c r="AA4" s="2" t="s">
        <v>5</v>
      </c>
      <c r="AB4" t="s">
        <v>24</v>
      </c>
    </row>
    <row r="5" spans="1:28" ht="15.6" x14ac:dyDescent="0.3">
      <c r="A5" s="4">
        <v>1</v>
      </c>
      <c r="B5" s="11" t="s">
        <v>11</v>
      </c>
      <c r="C5" s="4" t="s">
        <v>9</v>
      </c>
      <c r="D5" s="4">
        <v>1</v>
      </c>
      <c r="E5" s="4">
        <v>2</v>
      </c>
      <c r="F5" s="4">
        <v>0</v>
      </c>
      <c r="G5" s="4">
        <v>0</v>
      </c>
      <c r="H5" s="4">
        <v>1</v>
      </c>
      <c r="I5" s="4">
        <v>0</v>
      </c>
      <c r="J5" s="4">
        <v>1</v>
      </c>
      <c r="K5" s="4">
        <v>1</v>
      </c>
      <c r="L5" s="4">
        <v>0</v>
      </c>
      <c r="M5" s="4">
        <v>0</v>
      </c>
      <c r="N5" s="4">
        <v>0</v>
      </c>
      <c r="O5" s="4">
        <v>0</v>
      </c>
      <c r="P5" s="4">
        <v>1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f>((D5*$D$4)+(E5*$E$4)+(F5*$F$4)+(G5*$G$4)+(H5*$H$4)+(I5*$I$4)+(J5*$J$4)+(K5*$K$4)+(L5*$L$4)+(M5*$M$4)+(N5*$N$4)+(O5*$O$4)+(P5*$P$4)+(Q5*$Q$4)+(R5*$R$4)+(S5*$S$4)+(T5*$T$4)+(U5*$U$4)+(V5*$V$4)+(W5*$W$4)+(X5*$X$4)+(Y5*$Y$4))</f>
        <v>38</v>
      </c>
      <c r="AA5" s="2">
        <f>RANK(Z5,$Z$5:$Z$6,0)</f>
        <v>2</v>
      </c>
      <c r="AB5" s="12">
        <v>12</v>
      </c>
    </row>
    <row r="6" spans="1:28" ht="15.6" x14ac:dyDescent="0.3">
      <c r="A6" s="4">
        <v>2</v>
      </c>
      <c r="B6" s="11" t="s">
        <v>12</v>
      </c>
      <c r="C6" s="4" t="s">
        <v>9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1</v>
      </c>
      <c r="N6" s="4">
        <v>0</v>
      </c>
      <c r="O6" s="4">
        <v>1</v>
      </c>
      <c r="P6" s="4">
        <v>0</v>
      </c>
      <c r="Q6" s="4">
        <v>0</v>
      </c>
      <c r="R6" s="4">
        <v>0</v>
      </c>
      <c r="S6" s="4">
        <v>0</v>
      </c>
      <c r="T6" s="4">
        <v>3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f>((D6*$D$4)+(E6*$E$4)+(F6*$F$4)+(G6*$G$4)+(H6*$H$4)+(I6*$I$4)+(J6*$J$4)+(K6*$K$4)+(L6*$L$4)+(M6*$M$4)+(N6*$N$4)+(O6*$O$4)+(P6*$P$4)+(Q6*$Q$4)+(R6*$R$4)+(S6*$S$4)+(T6*$T$4)+(U6*$U$4)+(V6*$V$4)+(W6*$W$4)+(X6*$X$4)+(Y6*$Y$4))</f>
        <v>73</v>
      </c>
      <c r="AA6" s="2">
        <f>RANK(Z6,$Z$5:$Z$6,0)</f>
        <v>1</v>
      </c>
      <c r="AB6" s="12">
        <v>15</v>
      </c>
    </row>
    <row r="7" spans="1:28" ht="17.399999999999999" x14ac:dyDescent="0.3">
      <c r="A7" s="14" t="s">
        <v>0</v>
      </c>
      <c r="B7" s="15"/>
      <c r="C7" s="5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8" ht="15.6" x14ac:dyDescent="0.3">
      <c r="A8" s="6" t="s">
        <v>1</v>
      </c>
      <c r="B8" s="6" t="s">
        <v>2</v>
      </c>
      <c r="C8" s="6" t="s">
        <v>3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25</v>
      </c>
      <c r="Y8" s="6">
        <v>50</v>
      </c>
      <c r="Z8" s="6" t="s">
        <v>4</v>
      </c>
      <c r="AA8" s="6" t="s">
        <v>5</v>
      </c>
    </row>
    <row r="9" spans="1:28" ht="15.6" x14ac:dyDescent="0.3">
      <c r="A9" s="7">
        <v>1</v>
      </c>
      <c r="B9" s="11" t="s">
        <v>13</v>
      </c>
      <c r="C9" s="4" t="s">
        <v>9</v>
      </c>
      <c r="D9" s="4">
        <v>2</v>
      </c>
      <c r="E9" s="4">
        <v>1</v>
      </c>
      <c r="F9" s="4">
        <v>1</v>
      </c>
      <c r="G9" s="4">
        <v>1</v>
      </c>
      <c r="H9" s="4">
        <v>0</v>
      </c>
      <c r="I9" s="4">
        <v>1</v>
      </c>
      <c r="J9" s="4">
        <v>1</v>
      </c>
      <c r="K9" s="4">
        <v>0</v>
      </c>
      <c r="L9" s="4">
        <v>2</v>
      </c>
      <c r="M9" s="4">
        <v>2</v>
      </c>
      <c r="N9" s="4">
        <v>3</v>
      </c>
      <c r="O9" s="4">
        <v>1</v>
      </c>
      <c r="P9" s="4">
        <v>0</v>
      </c>
      <c r="Q9" s="4">
        <v>2</v>
      </c>
      <c r="R9" s="4">
        <v>1</v>
      </c>
      <c r="S9" s="4">
        <v>0</v>
      </c>
      <c r="T9" s="4">
        <v>0</v>
      </c>
      <c r="U9" s="4">
        <v>0</v>
      </c>
      <c r="V9" s="4">
        <v>1</v>
      </c>
      <c r="W9" s="4">
        <v>0</v>
      </c>
      <c r="X9" s="4">
        <v>0</v>
      </c>
      <c r="Y9" s="4">
        <v>0</v>
      </c>
      <c r="Z9" s="7">
        <f t="shared" ref="Z9:Z13" si="0">((D9*$D$8)+(E9*$E$8)+(F9*$F$8)+(G9*$G$8)+(H9*$H$8)+(I9*$I$8)+(J9*$J$8)+(K9*$K$8)+(L9*$L$8)+(M9*$M$8)+(N9*$N$8)+(O9*$O$8)+(P9*$P$8)+(Q9*$Q$8)+(R9*$R$8)+(S9*$S$8)+(T9*$T$8)+(U9*$U$8)+(V9*$V$8)+(W9*$W$8)+(X9*$X$8)+(Y9*$Y$8))</f>
        <v>169</v>
      </c>
      <c r="AA9" s="6">
        <f t="shared" ref="AA9:AA18" si="1">RANK(Z9,$Z$9:$Z$18,0)</f>
        <v>6</v>
      </c>
      <c r="AB9" s="12">
        <v>10</v>
      </c>
    </row>
    <row r="10" spans="1:28" ht="15.6" x14ac:dyDescent="0.3">
      <c r="A10" s="7">
        <v>2</v>
      </c>
      <c r="B10" s="11" t="s">
        <v>14</v>
      </c>
      <c r="C10" s="4" t="s">
        <v>9</v>
      </c>
      <c r="D10" s="4">
        <v>0</v>
      </c>
      <c r="E10" s="4">
        <v>1</v>
      </c>
      <c r="F10" s="4">
        <v>0</v>
      </c>
      <c r="G10" s="4">
        <v>0</v>
      </c>
      <c r="H10" s="4">
        <v>0</v>
      </c>
      <c r="I10" s="4">
        <v>3</v>
      </c>
      <c r="J10" s="4">
        <v>0</v>
      </c>
      <c r="K10" s="4">
        <v>0</v>
      </c>
      <c r="L10" s="4">
        <v>0</v>
      </c>
      <c r="M10" s="4">
        <v>0</v>
      </c>
      <c r="N10" s="4">
        <v>1</v>
      </c>
      <c r="O10" s="4">
        <v>0</v>
      </c>
      <c r="P10" s="4">
        <v>0</v>
      </c>
      <c r="Q10" s="4">
        <v>1</v>
      </c>
      <c r="R10" s="4">
        <v>0</v>
      </c>
      <c r="S10" s="4">
        <v>0</v>
      </c>
      <c r="T10" s="4">
        <v>0</v>
      </c>
      <c r="U10" s="4">
        <v>1</v>
      </c>
      <c r="V10" s="4">
        <v>0</v>
      </c>
      <c r="W10" s="4">
        <v>0</v>
      </c>
      <c r="X10" s="4">
        <v>0</v>
      </c>
      <c r="Y10" s="4">
        <v>0</v>
      </c>
      <c r="Z10" s="7">
        <f t="shared" si="0"/>
        <v>63</v>
      </c>
      <c r="AA10" s="6">
        <f t="shared" si="1"/>
        <v>10</v>
      </c>
      <c r="AB10" s="12">
        <v>7</v>
      </c>
    </row>
    <row r="11" spans="1:28" ht="15.6" x14ac:dyDescent="0.3">
      <c r="A11" s="7">
        <v>3</v>
      </c>
      <c r="B11" s="11" t="s">
        <v>15</v>
      </c>
      <c r="C11" s="4" t="s">
        <v>9</v>
      </c>
      <c r="D11" s="4">
        <v>1</v>
      </c>
      <c r="E11" s="4">
        <v>1</v>
      </c>
      <c r="F11" s="4">
        <v>0</v>
      </c>
      <c r="G11" s="4">
        <v>1</v>
      </c>
      <c r="H11" s="4">
        <v>2</v>
      </c>
      <c r="I11" s="4">
        <v>1</v>
      </c>
      <c r="J11" s="4">
        <v>0</v>
      </c>
      <c r="K11" s="4">
        <v>1</v>
      </c>
      <c r="L11" s="4">
        <v>1</v>
      </c>
      <c r="M11" s="4">
        <v>0</v>
      </c>
      <c r="N11" s="4">
        <v>3</v>
      </c>
      <c r="O11" s="4">
        <v>0</v>
      </c>
      <c r="P11" s="4">
        <v>0</v>
      </c>
      <c r="Q11" s="4">
        <v>0</v>
      </c>
      <c r="R11" s="4">
        <v>3</v>
      </c>
      <c r="S11" s="4">
        <v>0</v>
      </c>
      <c r="T11" s="4">
        <v>1</v>
      </c>
      <c r="U11" s="4">
        <v>1</v>
      </c>
      <c r="V11" s="4">
        <v>1</v>
      </c>
      <c r="W11" s="4">
        <v>0</v>
      </c>
      <c r="X11" s="4">
        <v>0</v>
      </c>
      <c r="Y11" s="4">
        <v>0</v>
      </c>
      <c r="Z11" s="7">
        <f t="shared" si="0"/>
        <v>172</v>
      </c>
      <c r="AA11" s="6">
        <f t="shared" si="1"/>
        <v>5</v>
      </c>
      <c r="AB11" s="12">
        <v>12</v>
      </c>
    </row>
    <row r="12" spans="1:28" ht="15.6" x14ac:dyDescent="0.3">
      <c r="A12" s="7">
        <v>4</v>
      </c>
      <c r="B12" s="11" t="s">
        <v>16</v>
      </c>
      <c r="C12" s="4" t="s">
        <v>10</v>
      </c>
      <c r="D12" s="4">
        <v>0</v>
      </c>
      <c r="E12" s="4">
        <v>1</v>
      </c>
      <c r="F12" s="4">
        <v>1</v>
      </c>
      <c r="G12" s="4">
        <v>0</v>
      </c>
      <c r="H12" s="4">
        <v>0</v>
      </c>
      <c r="I12" s="4">
        <v>3</v>
      </c>
      <c r="J12" s="4">
        <v>3</v>
      </c>
      <c r="K12" s="4">
        <v>0</v>
      </c>
      <c r="L12" s="4">
        <v>0</v>
      </c>
      <c r="M12" s="4">
        <v>3</v>
      </c>
      <c r="N12" s="4">
        <v>0</v>
      </c>
      <c r="O12" s="4">
        <v>0</v>
      </c>
      <c r="P12" s="4">
        <v>1</v>
      </c>
      <c r="Q12" s="4">
        <v>0</v>
      </c>
      <c r="R12" s="4">
        <v>3</v>
      </c>
      <c r="S12" s="4">
        <v>0</v>
      </c>
      <c r="T12" s="4">
        <v>1</v>
      </c>
      <c r="U12" s="4">
        <v>1</v>
      </c>
      <c r="V12" s="4">
        <v>0</v>
      </c>
      <c r="W12" s="4">
        <v>0</v>
      </c>
      <c r="X12" s="4">
        <v>0</v>
      </c>
      <c r="Y12" s="4">
        <v>0</v>
      </c>
      <c r="Z12" s="7">
        <f t="shared" si="0"/>
        <v>167</v>
      </c>
      <c r="AA12" s="6">
        <f t="shared" si="1"/>
        <v>7</v>
      </c>
    </row>
    <row r="13" spans="1:28" ht="15.6" x14ac:dyDescent="0.3">
      <c r="A13" s="7">
        <v>5</v>
      </c>
      <c r="B13" s="11" t="s">
        <v>22</v>
      </c>
      <c r="C13" s="4" t="s">
        <v>10</v>
      </c>
      <c r="D13" s="4">
        <v>1</v>
      </c>
      <c r="E13" s="4">
        <v>1</v>
      </c>
      <c r="F13" s="4">
        <v>1</v>
      </c>
      <c r="G13" s="4">
        <v>0</v>
      </c>
      <c r="H13" s="4">
        <v>1</v>
      </c>
      <c r="I13" s="4">
        <v>2</v>
      </c>
      <c r="J13" s="4">
        <v>0</v>
      </c>
      <c r="K13" s="4">
        <v>0</v>
      </c>
      <c r="L13" s="4">
        <v>1</v>
      </c>
      <c r="M13" s="4">
        <v>2</v>
      </c>
      <c r="N13" s="4">
        <v>0</v>
      </c>
      <c r="O13" s="4">
        <v>0</v>
      </c>
      <c r="P13" s="4">
        <v>0</v>
      </c>
      <c r="Q13" s="4">
        <v>1</v>
      </c>
      <c r="R13" s="4">
        <v>1</v>
      </c>
      <c r="S13" s="4">
        <v>0</v>
      </c>
      <c r="T13" s="4">
        <v>1</v>
      </c>
      <c r="U13" s="4">
        <v>0</v>
      </c>
      <c r="V13" s="4">
        <v>1</v>
      </c>
      <c r="W13" s="4">
        <v>4</v>
      </c>
      <c r="X13" s="4">
        <v>0</v>
      </c>
      <c r="Y13" s="4">
        <v>0</v>
      </c>
      <c r="Z13" s="7">
        <f t="shared" si="0"/>
        <v>197</v>
      </c>
      <c r="AA13" s="6">
        <f t="shared" si="1"/>
        <v>4</v>
      </c>
    </row>
    <row r="14" spans="1:28" ht="15.6" x14ac:dyDescent="0.3">
      <c r="A14" s="7">
        <v>6</v>
      </c>
      <c r="B14" s="11" t="s">
        <v>17</v>
      </c>
      <c r="C14" s="4" t="s">
        <v>9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</v>
      </c>
      <c r="J14" s="4">
        <v>2</v>
      </c>
      <c r="K14" s="4">
        <v>1</v>
      </c>
      <c r="L14" s="4">
        <v>1</v>
      </c>
      <c r="M14" s="4">
        <v>0</v>
      </c>
      <c r="N14" s="4">
        <v>0</v>
      </c>
      <c r="O14" s="4">
        <v>0</v>
      </c>
      <c r="P14" s="4">
        <v>0</v>
      </c>
      <c r="Q14" s="4">
        <v>1</v>
      </c>
      <c r="R14" s="4">
        <v>0</v>
      </c>
      <c r="S14" s="4">
        <v>1</v>
      </c>
      <c r="T14" s="4">
        <v>0</v>
      </c>
      <c r="U14" s="4">
        <v>0</v>
      </c>
      <c r="V14" s="4">
        <v>1</v>
      </c>
      <c r="W14" s="4">
        <v>1</v>
      </c>
      <c r="X14" s="4">
        <v>0</v>
      </c>
      <c r="Y14" s="4">
        <v>0</v>
      </c>
      <c r="Z14" s="7">
        <f>((D14*$D$8)+(E14*$E$8)+(F14*$F$8)+(G14*$G$8)+(H14*$H$8)+(I14*$I$8)+(J14*$J$8)+(K14*$K$8)+(L14*$L$8)+(M14*$M$8)+(N14*$N$8)+(O14*$O$8)+(P14*$P$8)+(Q14*$Q$8)+(R14*$R$8)+(S14*$S$8)+(T14*$T$8)+(U14*$U$8)+(V14*$V$8)+(W14*$W$8)+(X14*$X$8)+(Y14*$Y$8))</f>
        <v>106</v>
      </c>
      <c r="AA14" s="6">
        <f t="shared" si="1"/>
        <v>8</v>
      </c>
      <c r="AB14" s="12">
        <v>9</v>
      </c>
    </row>
    <row r="15" spans="1:28" ht="15.75" customHeight="1" x14ac:dyDescent="0.3">
      <c r="A15" s="7">
        <v>7</v>
      </c>
      <c r="B15" s="11" t="s">
        <v>18</v>
      </c>
      <c r="C15" s="4" t="s">
        <v>10</v>
      </c>
      <c r="D15" s="4">
        <v>0</v>
      </c>
      <c r="E15" s="4">
        <v>0</v>
      </c>
      <c r="F15" s="4">
        <v>4</v>
      </c>
      <c r="G15" s="4">
        <v>0</v>
      </c>
      <c r="H15" s="4">
        <v>3</v>
      </c>
      <c r="I15" s="4">
        <v>0</v>
      </c>
      <c r="J15" s="4">
        <v>1</v>
      </c>
      <c r="K15" s="4">
        <v>2</v>
      </c>
      <c r="L15" s="4">
        <v>1</v>
      </c>
      <c r="M15" s="4">
        <v>2</v>
      </c>
      <c r="N15" s="4">
        <v>1</v>
      </c>
      <c r="O15" s="4">
        <v>0</v>
      </c>
      <c r="P15" s="4">
        <v>1</v>
      </c>
      <c r="Q15" s="4">
        <v>3</v>
      </c>
      <c r="R15" s="4">
        <v>0</v>
      </c>
      <c r="S15" s="4">
        <v>1</v>
      </c>
      <c r="T15" s="4">
        <v>1</v>
      </c>
      <c r="U15" s="4">
        <v>0</v>
      </c>
      <c r="V15" s="4">
        <v>3</v>
      </c>
      <c r="W15" s="4">
        <v>0</v>
      </c>
      <c r="X15" s="8">
        <v>1</v>
      </c>
      <c r="Y15" s="10">
        <v>0</v>
      </c>
      <c r="Z15" s="7">
        <f>((D15*$D$8)+(E15*$E$8)+(F15*$F$8)+(G15*$G$8)+(H15*$H$8)+(I15*$I$8)+(J15*$J$8)+(K15*$K$8)+(L15*$L$8)+(M15*$M$8)+(N15*$N$8)+(O15*$O$8)+(P15*$P$8)+(Q15*$Q$8)+(R15*$R$8)+(S15*$S$8)+(T15*$T$8)+(U15*$U$8)+(V15*$V$8)+(W15*$W$8)+(X15*$X$8)+(Y15*$Y$8))</f>
        <v>260</v>
      </c>
      <c r="AA15" s="6">
        <f t="shared" si="1"/>
        <v>3</v>
      </c>
    </row>
    <row r="16" spans="1:28" ht="15.75" customHeight="1" x14ac:dyDescent="0.3">
      <c r="A16" s="7">
        <v>8</v>
      </c>
      <c r="B16" s="11" t="s">
        <v>19</v>
      </c>
      <c r="C16" s="4" t="s">
        <v>10</v>
      </c>
      <c r="D16" s="4">
        <v>2</v>
      </c>
      <c r="E16" s="4">
        <v>3</v>
      </c>
      <c r="F16" s="4">
        <v>5</v>
      </c>
      <c r="G16" s="4">
        <v>2</v>
      </c>
      <c r="H16" s="4">
        <v>2</v>
      </c>
      <c r="I16" s="4">
        <v>3</v>
      </c>
      <c r="J16" s="4">
        <v>3</v>
      </c>
      <c r="K16" s="4">
        <v>3</v>
      </c>
      <c r="L16" s="4">
        <v>1</v>
      </c>
      <c r="M16" s="4">
        <v>0</v>
      </c>
      <c r="N16" s="4">
        <v>2</v>
      </c>
      <c r="O16" s="4">
        <v>3</v>
      </c>
      <c r="P16" s="4">
        <v>2</v>
      </c>
      <c r="Q16" s="4">
        <v>2</v>
      </c>
      <c r="R16" s="4">
        <v>3</v>
      </c>
      <c r="S16" s="4">
        <v>3</v>
      </c>
      <c r="T16" s="4">
        <v>2</v>
      </c>
      <c r="U16" s="4">
        <v>3</v>
      </c>
      <c r="V16" s="4">
        <v>2</v>
      </c>
      <c r="W16" s="4">
        <v>1</v>
      </c>
      <c r="X16" s="4">
        <v>0</v>
      </c>
      <c r="Y16" s="4">
        <v>0</v>
      </c>
      <c r="Z16" s="7">
        <f t="shared" ref="Z16" si="2">((D16*$D$8)+(E16*$E$8)+(F16*$F$8)+(G16*$G$8)+(H16*$H$8)+(I16*$I$8)+(J16*$J$8)+(K16*$K$8)+(L16*$L$8)+(M16*$M$8)+(N16*$N$8)+(O16*$O$8)+(P16*$P$8)+(Q16*$Q$8)+(R16*$R$8)+(S16*$S$8)+(T16*$T$8)+(U16*$U$8)+(V16*$V$8)+(W16*$W$8)+(X16*$X$8)+(Y16*$Y$8))</f>
        <v>464</v>
      </c>
      <c r="AA16" s="6">
        <f t="shared" si="1"/>
        <v>1</v>
      </c>
    </row>
    <row r="17" spans="1:28" ht="15.75" customHeight="1" x14ac:dyDescent="0.3">
      <c r="A17" s="7">
        <v>9</v>
      </c>
      <c r="B17" s="11" t="s">
        <v>20</v>
      </c>
      <c r="C17" s="4" t="s">
        <v>9</v>
      </c>
      <c r="D17" s="4">
        <v>1</v>
      </c>
      <c r="E17" s="4">
        <v>1</v>
      </c>
      <c r="F17" s="4">
        <v>1</v>
      </c>
      <c r="G17" s="4">
        <v>0</v>
      </c>
      <c r="H17" s="4">
        <v>1</v>
      </c>
      <c r="I17" s="4">
        <v>2</v>
      </c>
      <c r="J17" s="4">
        <v>2</v>
      </c>
      <c r="K17" s="4">
        <v>3</v>
      </c>
      <c r="L17" s="4">
        <v>1</v>
      </c>
      <c r="M17" s="4">
        <v>0</v>
      </c>
      <c r="N17" s="4">
        <v>0</v>
      </c>
      <c r="O17" s="4">
        <v>3</v>
      </c>
      <c r="P17" s="4">
        <v>3</v>
      </c>
      <c r="Q17" s="4">
        <v>2</v>
      </c>
      <c r="R17" s="4">
        <v>1</v>
      </c>
      <c r="S17" s="4">
        <v>1</v>
      </c>
      <c r="T17" s="4">
        <v>0</v>
      </c>
      <c r="U17" s="4">
        <v>2</v>
      </c>
      <c r="V17" s="4">
        <v>1</v>
      </c>
      <c r="W17" s="4">
        <v>4</v>
      </c>
      <c r="X17" s="4">
        <v>0</v>
      </c>
      <c r="Y17" s="4">
        <v>0</v>
      </c>
      <c r="Z17" s="7">
        <f>((D17*$D$8)+(E17*$E$8)+(F17*$F$8)+(G17*$G$8)+(H17*$H$8)+(I17*$I$8)+(J17*$J$8)+(K17*$K$8)+(L17*$L$8)+(M17*$M$8)+(N17*$N$8)+(O17*$O$8)+(P17*$P$8)+(Q17*$Q$8)+(R17*$R$8)+(S17*$S$8)+(T17*$T$8)+(U17*$U$8)+(V17*$V$8)+(W17*$W$8)+(X17*$X$8)+(Y17*$Y$8))</f>
        <v>339</v>
      </c>
      <c r="AA17" s="6">
        <f t="shared" si="1"/>
        <v>2</v>
      </c>
      <c r="AB17" s="12">
        <v>15</v>
      </c>
    </row>
    <row r="18" spans="1:28" ht="15.75" customHeight="1" x14ac:dyDescent="0.3">
      <c r="A18" s="7">
        <v>10</v>
      </c>
      <c r="B18" s="11" t="s">
        <v>21</v>
      </c>
      <c r="C18" s="4" t="s">
        <v>9</v>
      </c>
      <c r="D18" s="4">
        <v>0</v>
      </c>
      <c r="E18" s="4">
        <v>1</v>
      </c>
      <c r="F18" s="4">
        <v>1</v>
      </c>
      <c r="G18" s="4">
        <v>0</v>
      </c>
      <c r="H18" s="4">
        <v>1</v>
      </c>
      <c r="I18" s="4">
        <v>0</v>
      </c>
      <c r="J18" s="4">
        <v>0</v>
      </c>
      <c r="K18" s="4">
        <v>0</v>
      </c>
      <c r="L18" s="4">
        <v>1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0</v>
      </c>
      <c r="S18" s="4">
        <v>3</v>
      </c>
      <c r="T18" s="4">
        <v>0</v>
      </c>
      <c r="U18" s="4">
        <v>0</v>
      </c>
      <c r="V18" s="4">
        <v>0</v>
      </c>
      <c r="W18" s="4">
        <v>0</v>
      </c>
      <c r="X18" s="9">
        <v>0</v>
      </c>
      <c r="Y18" s="10">
        <v>0</v>
      </c>
      <c r="Z18" s="7">
        <f>((D18*$D$8)+(E18*$E$8)+(F18*$F$8)+(G18*$G$8)+(H18*$H$8)+(I18*$I$8)+(J18*$J$8)+(K18*$K$8)+(L18*$L$8)+(M18*$M$8)+(N18*$N$8)+(O18*$O$8)+(P18*$P$8)+(Q18*$Q$8)+(R18*$R$8)+(S18*$S$8)+(T18*$T$8)+(U18*$U$8)+(V18*$V$8)+(W18*$W$8)+(X18*$X$8)+(Y18*$Y$8))</f>
        <v>79</v>
      </c>
      <c r="AA18" s="6">
        <f t="shared" si="1"/>
        <v>9</v>
      </c>
      <c r="AB18" s="13">
        <v>8</v>
      </c>
    </row>
    <row r="19" spans="1:28" ht="15.6" x14ac:dyDescent="0.3">
      <c r="A19" s="4">
        <v>11</v>
      </c>
      <c r="B19" s="11" t="s">
        <v>23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2</v>
      </c>
      <c r="T19" s="4">
        <v>0</v>
      </c>
      <c r="U19" s="4">
        <v>0</v>
      </c>
      <c r="V19" s="4">
        <v>1</v>
      </c>
      <c r="W19" s="4">
        <v>0</v>
      </c>
      <c r="X19" s="4">
        <v>0</v>
      </c>
      <c r="Y19" s="4">
        <v>0</v>
      </c>
      <c r="Z19" s="4">
        <f>((D19*$D$4)+(E19*$E$4)+(F19*$F$4)+(G19*$G$4)+(H19*$H$4)+(I19*$I$4)+(J19*$J$4)+(K19*$K$4)+(L19*$L$4)+(M19*$M$4)+(N19*$N$4)+(O19*$O$4)+(P19*$P$4)+(Q19*$Q$4)+(R19*$R$4)+(S19*$S$4)+(T19*$T$4)+(U19*$U$4)+(V19*$V$4)+(W19*$W$4)+(X19*$X$4)+(Y19*$Y$4))</f>
        <v>56</v>
      </c>
      <c r="AA19" s="2">
        <v>11</v>
      </c>
    </row>
  </sheetData>
  <sortState xmlns:xlrd2="http://schemas.microsoft.com/office/spreadsheetml/2017/richdata2" ref="A9:AA14">
    <sortCondition ref="AA9:AA14"/>
  </sortState>
  <mergeCells count="8">
    <mergeCell ref="A7:B7"/>
    <mergeCell ref="D7:AA7"/>
    <mergeCell ref="A1:I2"/>
    <mergeCell ref="J1:AA1"/>
    <mergeCell ref="J2:M2"/>
    <mergeCell ref="N2:AA2"/>
    <mergeCell ref="A3:B3"/>
    <mergeCell ref="D3:AA3"/>
  </mergeCells>
  <conditionalFormatting sqref="C5:Y6 C19:Y19 AB5:AB6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9:Y14 C15:W15 C16:Y17 C18:W18 AB17 AB14 AB9:AB11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7:AA7">
    <cfRule type="notContainsBlanks" dxfId="3" priority="11">
      <formula>LEN(TRIM(C7))&gt;0</formula>
    </cfRule>
  </conditionalFormatting>
  <conditionalFormatting sqref="Z5:AA6 Z9:AA19">
    <cfRule type="cellIs" dxfId="2" priority="9" operator="greaterThan">
      <formula>200</formula>
    </cfRule>
    <cfRule type="cellIs" dxfId="1" priority="10" operator="greaterThan">
      <formula>100</formula>
    </cfRule>
    <cfRule type="cellIs" dxfId="0" priority="12" operator="greaterThan">
      <formula>49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EKSL Noolevise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TAABER</dc:creator>
  <cp:lastModifiedBy>Martin Taaber</cp:lastModifiedBy>
  <dcterms:created xsi:type="dcterms:W3CDTF">2020-09-13T09:36:02Z</dcterms:created>
  <dcterms:modified xsi:type="dcterms:W3CDTF">2025-09-21T15:25:04Z</dcterms:modified>
</cp:coreProperties>
</file>